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\\Hgk15\hgk15共有\旧共有\Users\価格表関係\令和6年度\第2学期改定(2024.09.13)\HP掲載用\"/>
    </mc:Choice>
  </mc:AlternateContent>
  <xr:revisionPtr revIDLastSave="0" documentId="8_{DEABEA81-531C-465C-8907-12DDD73DD2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変更箇所一覧" sheetId="6" r:id="rId1"/>
  </sheets>
  <definedNames>
    <definedName name="_xlnm.Print_Area" localSheetId="0">変更箇所一覧!$A$1:$H$71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6" l="1"/>
  <c r="F60" i="6"/>
  <c r="F59" i="6"/>
  <c r="F52" i="6"/>
  <c r="F46" i="6"/>
  <c r="F10" i="6" l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9" i="6"/>
</calcChain>
</file>

<file path=xl/sharedStrings.xml><?xml version="1.0" encoding="utf-8"?>
<sst xmlns="http://schemas.openxmlformats.org/spreadsheetml/2006/main" count="178" uniqueCount="105">
  <si>
    <t>品　名</t>
    <rPh sb="0" eb="1">
      <t>ヒン</t>
    </rPh>
    <rPh sb="2" eb="3">
      <t>メイ</t>
    </rPh>
    <phoneticPr fontId="2"/>
  </si>
  <si>
    <t>銘柄</t>
    <rPh sb="0" eb="2">
      <t>メイガラ</t>
    </rPh>
    <phoneticPr fontId="2"/>
  </si>
  <si>
    <t>規格</t>
    <rPh sb="0" eb="2">
      <t>キカク</t>
    </rPh>
    <phoneticPr fontId="2"/>
  </si>
  <si>
    <t>2.5ｇ</t>
    <phoneticPr fontId="1"/>
  </si>
  <si>
    <t>500ｇ</t>
    <phoneticPr fontId="1"/>
  </si>
  <si>
    <t>700ｇ</t>
    <phoneticPr fontId="1"/>
  </si>
  <si>
    <t>発注単位</t>
    <rPh sb="0" eb="4">
      <t>ハッチュウタンイ</t>
    </rPh>
    <phoneticPr fontId="1"/>
  </si>
  <si>
    <t>備考</t>
    <rPh sb="0" eb="2">
      <t>ビコウ</t>
    </rPh>
    <phoneticPr fontId="1"/>
  </si>
  <si>
    <t>税抜単価(円)</t>
    <rPh sb="0" eb="4">
      <t>ゼイヌキタンカ</t>
    </rPh>
    <rPh sb="5" eb="6">
      <t>エン</t>
    </rPh>
    <phoneticPr fontId="2"/>
  </si>
  <si>
    <t>税込単価(円)</t>
    <rPh sb="0" eb="2">
      <t>ゼイコミ</t>
    </rPh>
    <rPh sb="2" eb="4">
      <t>タンカ</t>
    </rPh>
    <rPh sb="5" eb="6">
      <t>エン</t>
    </rPh>
    <phoneticPr fontId="2"/>
  </si>
  <si>
    <t>№</t>
    <phoneticPr fontId="2"/>
  </si>
  <si>
    <t>オリーブオイル</t>
    <phoneticPr fontId="2"/>
  </si>
  <si>
    <t>日清オイリオ</t>
    <rPh sb="0" eb="2">
      <t>ニッシン</t>
    </rPh>
    <phoneticPr fontId="2"/>
  </si>
  <si>
    <t>800ｇ</t>
    <phoneticPr fontId="1"/>
  </si>
  <si>
    <t>1本</t>
    <rPh sb="1" eb="2">
      <t>ホン</t>
    </rPh>
    <phoneticPr fontId="1"/>
  </si>
  <si>
    <t>外国産洋梨缶詰（ダイス）</t>
    <phoneticPr fontId="1"/>
  </si>
  <si>
    <t>天狗缶詰</t>
    <rPh sb="0" eb="4">
      <t>テングカンヅメ</t>
    </rPh>
    <phoneticPr fontId="1"/>
  </si>
  <si>
    <t>1号缶</t>
    <rPh sb="1" eb="3">
      <t>ゴウカン</t>
    </rPh>
    <phoneticPr fontId="1"/>
  </si>
  <si>
    <t>1缶</t>
    <rPh sb="1" eb="2">
      <t>カン</t>
    </rPh>
    <phoneticPr fontId="1"/>
  </si>
  <si>
    <t>国産わらび水煮カット</t>
    <phoneticPr fontId="1"/>
  </si>
  <si>
    <t>丸山食品</t>
    <rPh sb="0" eb="4">
      <t>マルヤマショクヒン</t>
    </rPh>
    <phoneticPr fontId="1"/>
  </si>
  <si>
    <t>1.5ｋｇ</t>
    <phoneticPr fontId="1"/>
  </si>
  <si>
    <t>1袋</t>
    <rPh sb="1" eb="2">
      <t>フクロ</t>
    </rPh>
    <phoneticPr fontId="1"/>
  </si>
  <si>
    <t>固形量1ｋｇ</t>
    <rPh sb="0" eb="2">
      <t>コケイ</t>
    </rPh>
    <rPh sb="2" eb="3">
      <t>リョウ</t>
    </rPh>
    <phoneticPr fontId="1"/>
  </si>
  <si>
    <t>道産豚ひき肉パラパラ冷凍</t>
    <phoneticPr fontId="1"/>
  </si>
  <si>
    <t>北日本ミート</t>
    <rPh sb="0" eb="3">
      <t>キタニホン</t>
    </rPh>
    <phoneticPr fontId="1"/>
  </si>
  <si>
    <t>1ｋｇ</t>
    <phoneticPr fontId="1"/>
  </si>
  <si>
    <t>月限定300ｋｇ</t>
    <rPh sb="0" eb="1">
      <t>ツキ</t>
    </rPh>
    <rPh sb="1" eb="3">
      <t>ゲンテイ</t>
    </rPh>
    <phoneticPr fontId="1"/>
  </si>
  <si>
    <t>ラムショルダー</t>
    <phoneticPr fontId="1"/>
  </si>
  <si>
    <t>古家食品</t>
    <rPh sb="0" eb="4">
      <t>フルヤショクヒン</t>
    </rPh>
    <phoneticPr fontId="1"/>
  </si>
  <si>
    <t>野菜ベース</t>
    <rPh sb="0" eb="2">
      <t>ヤサイ</t>
    </rPh>
    <phoneticPr fontId="1"/>
  </si>
  <si>
    <t>アオキ</t>
    <phoneticPr fontId="1"/>
  </si>
  <si>
    <t>北海道産玉ねぎ5mmダイスカット</t>
    <phoneticPr fontId="1"/>
  </si>
  <si>
    <t>ジャストフーズ</t>
    <phoneticPr fontId="1"/>
  </si>
  <si>
    <t>北海道産さつまいもダイスカット</t>
    <phoneticPr fontId="1"/>
  </si>
  <si>
    <t>エア・ウォーターアグリ</t>
    <phoneticPr fontId="1"/>
  </si>
  <si>
    <t>菜園風グリル野菜のミックス</t>
  </si>
  <si>
    <t>カゴメ</t>
    <phoneticPr fontId="1"/>
  </si>
  <si>
    <t>600ｇ</t>
    <phoneticPr fontId="1"/>
  </si>
  <si>
    <t>彩り野菜ミックス</t>
    <phoneticPr fontId="1"/>
  </si>
  <si>
    <t>十勝産塩味えだまめ</t>
    <phoneticPr fontId="1"/>
  </si>
  <si>
    <t>ホクレン</t>
    <phoneticPr fontId="1"/>
  </si>
  <si>
    <t>むき枝豆</t>
    <phoneticPr fontId="1"/>
  </si>
  <si>
    <t>きびなごのカリカリフライ</t>
    <phoneticPr fontId="1"/>
  </si>
  <si>
    <t>ハートフーズ21</t>
    <phoneticPr fontId="1"/>
  </si>
  <si>
    <t>約10ｇ×50尾</t>
    <rPh sb="0" eb="1">
      <t>ヤク</t>
    </rPh>
    <rPh sb="7" eb="8">
      <t>ビ</t>
    </rPh>
    <phoneticPr fontId="1"/>
  </si>
  <si>
    <t>救給おいもの和風リゾット</t>
    <rPh sb="0" eb="1">
      <t>スク</t>
    </rPh>
    <rPh sb="1" eb="2">
      <t>キュウ</t>
    </rPh>
    <rPh sb="6" eb="8">
      <t>ワフウ</t>
    </rPh>
    <phoneticPr fontId="1"/>
  </si>
  <si>
    <t>全学栄</t>
    <rPh sb="0" eb="3">
      <t>ゼンガクエイ</t>
    </rPh>
    <phoneticPr fontId="1"/>
  </si>
  <si>
    <t>150ｇ</t>
    <phoneticPr fontId="1"/>
  </si>
  <si>
    <t>250ｇ</t>
    <phoneticPr fontId="1"/>
  </si>
  <si>
    <t>40袋</t>
    <rPh sb="2" eb="3">
      <t>フクロ</t>
    </rPh>
    <phoneticPr fontId="1"/>
  </si>
  <si>
    <t>30袋</t>
    <rPh sb="2" eb="3">
      <t>フクロ</t>
    </rPh>
    <phoneticPr fontId="1"/>
  </si>
  <si>
    <t>道産かれいフライ</t>
    <rPh sb="0" eb="2">
      <t>ドウサン</t>
    </rPh>
    <phoneticPr fontId="1"/>
  </si>
  <si>
    <t>日乃食工業</t>
    <rPh sb="0" eb="5">
      <t>ヒノショクコウギョウ</t>
    </rPh>
    <phoneticPr fontId="1"/>
  </si>
  <si>
    <t>約45ｇ
×25切</t>
    <rPh sb="0" eb="1">
      <t>ヤク</t>
    </rPh>
    <rPh sb="8" eb="9">
      <t>キリ</t>
    </rPh>
    <phoneticPr fontId="1"/>
  </si>
  <si>
    <t>〇価格変更商品</t>
    <rPh sb="1" eb="7">
      <t>カカクヘンコウショウヒン</t>
    </rPh>
    <phoneticPr fontId="1"/>
  </si>
  <si>
    <t>〇リニューアル商品</t>
    <rPh sb="7" eb="9">
      <t>ショウヒン</t>
    </rPh>
    <phoneticPr fontId="1"/>
  </si>
  <si>
    <t>〇新規取扱商品</t>
    <rPh sb="1" eb="3">
      <t>シンキ</t>
    </rPh>
    <rPh sb="3" eb="5">
      <t>トリアツカイ</t>
    </rPh>
    <rPh sb="5" eb="7">
      <t>ショウヒン</t>
    </rPh>
    <phoneticPr fontId="1"/>
  </si>
  <si>
    <t>〇取扱休止商品</t>
    <rPh sb="1" eb="3">
      <t>トリアツカイ</t>
    </rPh>
    <rPh sb="3" eb="5">
      <t>キュウシ</t>
    </rPh>
    <rPh sb="5" eb="7">
      <t>ショウヒン</t>
    </rPh>
    <phoneticPr fontId="1"/>
  </si>
  <si>
    <t>備考</t>
    <rPh sb="0" eb="2">
      <t>ビコウ</t>
    </rPh>
    <phoneticPr fontId="2"/>
  </si>
  <si>
    <t>〇取扱終了商品</t>
    <rPh sb="1" eb="3">
      <t>トリアツカイ</t>
    </rPh>
    <rPh sb="3" eb="5">
      <t>シュウリョウ</t>
    </rPh>
    <rPh sb="5" eb="7">
      <t>ショウヒン</t>
    </rPh>
    <phoneticPr fontId="1"/>
  </si>
  <si>
    <t>えごまふりかけ</t>
    <phoneticPr fontId="2"/>
  </si>
  <si>
    <t>全学栄</t>
    <rPh sb="0" eb="3">
      <t>ゼンガクエイ</t>
    </rPh>
    <phoneticPr fontId="2"/>
  </si>
  <si>
    <t>道産新物入荷のため取扱休止</t>
    <rPh sb="0" eb="2">
      <t>ドウサン</t>
    </rPh>
    <rPh sb="2" eb="4">
      <t>シンモノ</t>
    </rPh>
    <rPh sb="4" eb="6">
      <t>ニュウカ</t>
    </rPh>
    <rPh sb="9" eb="11">
      <t>トリアツカ</t>
    </rPh>
    <rPh sb="11" eb="13">
      <t>キュウシ</t>
    </rPh>
    <phoneticPr fontId="1"/>
  </si>
  <si>
    <t>学校給食用物資価格表（令和6年8月～12月）の追加（変更）箇所一覧</t>
    <rPh sb="0" eb="5">
      <t>ガッコウキュウショクヨウ</t>
    </rPh>
    <rPh sb="5" eb="7">
      <t>ブッシ</t>
    </rPh>
    <rPh sb="7" eb="10">
      <t>カカクヒョウ</t>
    </rPh>
    <rPh sb="11" eb="13">
      <t>レイワ</t>
    </rPh>
    <rPh sb="14" eb="15">
      <t>ネン</t>
    </rPh>
    <rPh sb="16" eb="17">
      <t>ガツ</t>
    </rPh>
    <rPh sb="20" eb="21">
      <t>ガツ</t>
    </rPh>
    <rPh sb="23" eb="25">
      <t>ツイカ</t>
    </rPh>
    <rPh sb="26" eb="28">
      <t>ヘンコウ</t>
    </rPh>
    <rPh sb="29" eb="31">
      <t>カショ</t>
    </rPh>
    <rPh sb="31" eb="33">
      <t>イチラン</t>
    </rPh>
    <phoneticPr fontId="1"/>
  </si>
  <si>
    <t>三浦水産</t>
    <rPh sb="0" eb="4">
      <t>ミウラスイサン</t>
    </rPh>
    <phoneticPr fontId="1"/>
  </si>
  <si>
    <t>真いわし開き</t>
    <phoneticPr fontId="1"/>
  </si>
  <si>
    <t>ぎょれん道東食品厚岸工場</t>
    <phoneticPr fontId="1"/>
  </si>
  <si>
    <t>約18g×20枚</t>
    <phoneticPr fontId="1"/>
  </si>
  <si>
    <t>〇販売数量限定商品</t>
    <rPh sb="1" eb="9">
      <t>ハンバイスウリョウゲンテイショウヒン</t>
    </rPh>
    <phoneticPr fontId="1"/>
  </si>
  <si>
    <t>〇取扱再開商品</t>
    <rPh sb="1" eb="3">
      <t>トリアツカイ</t>
    </rPh>
    <rPh sb="3" eb="5">
      <t>サイカイ</t>
    </rPh>
    <rPh sb="5" eb="7">
      <t>ショウヒン</t>
    </rPh>
    <phoneticPr fontId="1"/>
  </si>
  <si>
    <t>びえいフーズ</t>
    <phoneticPr fontId="1"/>
  </si>
  <si>
    <t>限定4,000ｋｇ</t>
    <rPh sb="0" eb="2">
      <t>ゲンテイ</t>
    </rPh>
    <phoneticPr fontId="1"/>
  </si>
  <si>
    <t>ラワンぶき水煮（約20ｃｍ）</t>
    <phoneticPr fontId="1"/>
  </si>
  <si>
    <t>足寄農協</t>
    <rPh sb="0" eb="4">
      <t>アショロノウキョウ</t>
    </rPh>
    <phoneticPr fontId="1"/>
  </si>
  <si>
    <t>限定約4,000ｋｇ</t>
    <rPh sb="0" eb="2">
      <t>ゲンテイ</t>
    </rPh>
    <rPh sb="2" eb="3">
      <t>ヤク</t>
    </rPh>
    <phoneticPr fontId="1"/>
  </si>
  <si>
    <t>2024年9月～2025年3月まで月220袋までの限定数量
2025年4月～2025年6月まで月720袋までの限定数量</t>
    <phoneticPr fontId="1"/>
  </si>
  <si>
    <t>3学期から供給開始</t>
    <rPh sb="1" eb="3">
      <t>ガッキ</t>
    </rPh>
    <rPh sb="5" eb="9">
      <t>キョウキュウカイシ</t>
    </rPh>
    <phoneticPr fontId="1"/>
  </si>
  <si>
    <t>10月から供給開始</t>
    <rPh sb="2" eb="3">
      <t>ガツ</t>
    </rPh>
    <rPh sb="5" eb="9">
      <t>キョウキュウカイシ</t>
    </rPh>
    <phoneticPr fontId="1"/>
  </si>
  <si>
    <t>100ｇから注文可
カットサイズ4cm×4cm（縦×横）
厚さ0.2cm～0.6cm選択可能</t>
    <rPh sb="6" eb="9">
      <t>チュウモンカ</t>
    </rPh>
    <rPh sb="24" eb="25">
      <t>タテ</t>
    </rPh>
    <rPh sb="26" eb="27">
      <t>ヨコ</t>
    </rPh>
    <rPh sb="29" eb="30">
      <t>アツ</t>
    </rPh>
    <rPh sb="42" eb="46">
      <t>センタクカノウ</t>
    </rPh>
    <phoneticPr fontId="1"/>
  </si>
  <si>
    <t>1ｋｇ</t>
  </si>
  <si>
    <t>ホールコーン（北海道産）レトルト</t>
    <rPh sb="7" eb="11">
      <t>ホッカイドウサン</t>
    </rPh>
    <phoneticPr fontId="1"/>
  </si>
  <si>
    <t>真いわしの開き（骨取り）</t>
  </si>
  <si>
    <t>約30ｇ×10枚</t>
  </si>
  <si>
    <t>北海道産乾燥あらげきくらげ</t>
    <rPh sb="0" eb="4">
      <t>ホッカイドウサン</t>
    </rPh>
    <rPh sb="4" eb="6">
      <t>カンソウ</t>
    </rPh>
    <phoneticPr fontId="1"/>
  </si>
  <si>
    <t>渋田産業</t>
    <rPh sb="0" eb="4">
      <t>シブタサンギョウ</t>
    </rPh>
    <phoneticPr fontId="1"/>
  </si>
  <si>
    <t>100g</t>
    <phoneticPr fontId="1"/>
  </si>
  <si>
    <t>500g</t>
    <phoneticPr fontId="1"/>
  </si>
  <si>
    <t>冷凍ホールコーン（美瑛町産）</t>
  </si>
  <si>
    <t>冷凍ホールコーン（美瑛町産）</t>
    <phoneticPr fontId="1"/>
  </si>
  <si>
    <t>冷凍道産ほうれん草カット</t>
    <rPh sb="2" eb="4">
      <t>ドウサン</t>
    </rPh>
    <rPh sb="8" eb="9">
      <t>ソウ</t>
    </rPh>
    <phoneticPr fontId="1"/>
  </si>
  <si>
    <t>クレードル</t>
    <phoneticPr fontId="1"/>
  </si>
  <si>
    <t>IQFカットほうれん草（外国産）</t>
    <rPh sb="10" eb="11">
      <t>ソウ</t>
    </rPh>
    <rPh sb="12" eb="15">
      <t>ガイコクサン</t>
    </rPh>
    <phoneticPr fontId="1"/>
  </si>
  <si>
    <t>ユニフーズ</t>
    <phoneticPr fontId="1"/>
  </si>
  <si>
    <t>北海道産いんげんカット</t>
    <rPh sb="0" eb="4">
      <t>ホッカイドウサン</t>
    </rPh>
    <phoneticPr fontId="1"/>
  </si>
  <si>
    <t>限定約6,000袋</t>
    <rPh sb="0" eb="2">
      <t>ゲンテイ</t>
    </rPh>
    <rPh sb="2" eb="3">
      <t>ヤク</t>
    </rPh>
    <rPh sb="8" eb="9">
      <t>フクロ</t>
    </rPh>
    <phoneticPr fontId="1"/>
  </si>
  <si>
    <t>外国産冷凍ほうれん草IQF</t>
    <rPh sb="0" eb="3">
      <t>ガイコクサン</t>
    </rPh>
    <rPh sb="3" eb="5">
      <t>レイトウ</t>
    </rPh>
    <rPh sb="9" eb="10">
      <t>ソウ</t>
    </rPh>
    <phoneticPr fontId="1"/>
  </si>
  <si>
    <t>富士通商</t>
    <rPh sb="0" eb="2">
      <t>フジ</t>
    </rPh>
    <rPh sb="3" eb="4">
      <t>ショウ</t>
    </rPh>
    <phoneticPr fontId="1"/>
  </si>
  <si>
    <t>限定約150袋</t>
    <rPh sb="0" eb="2">
      <t>ゲンテイ</t>
    </rPh>
    <rPh sb="2" eb="3">
      <t>ヤク</t>
    </rPh>
    <rPh sb="6" eb="7">
      <t>フクロ</t>
    </rPh>
    <phoneticPr fontId="1"/>
  </si>
  <si>
    <t>道産冷凍ホールコーン新物入荷のため取扱休止</t>
    <rPh sb="0" eb="2">
      <t>ドウサン</t>
    </rPh>
    <rPh sb="2" eb="4">
      <t>レイトウ</t>
    </rPh>
    <rPh sb="10" eb="11">
      <t>シン</t>
    </rPh>
    <rPh sb="11" eb="13">
      <t>ニュウカ</t>
    </rPh>
    <rPh sb="16" eb="18">
      <t>トリアツカ</t>
    </rPh>
    <rPh sb="18" eb="20">
      <t>キュウシ</t>
    </rPh>
    <phoneticPr fontId="1"/>
  </si>
  <si>
    <t>取扱休止</t>
    <rPh sb="0" eb="2">
      <t>トリアツカイ</t>
    </rPh>
    <rPh sb="2" eb="4">
      <t>キュウシ</t>
    </rPh>
    <phoneticPr fontId="1"/>
  </si>
  <si>
    <t>冷凍国産ほうれん草カット</t>
    <phoneticPr fontId="1"/>
  </si>
  <si>
    <t>マツバラ</t>
    <phoneticPr fontId="1"/>
  </si>
  <si>
    <t>メーカー製造中止により取扱終了</t>
    <rPh sb="4" eb="6">
      <t>セイゾウ</t>
    </rPh>
    <rPh sb="6" eb="8">
      <t>チュウシ</t>
    </rPh>
    <rPh sb="11" eb="13">
      <t>トリアツカイ</t>
    </rPh>
    <rPh sb="13" eb="15">
      <t>シュウリョウ</t>
    </rPh>
    <phoneticPr fontId="1"/>
  </si>
  <si>
    <t>No.403の商品にリニューアルのため取扱終了</t>
    <rPh sb="7" eb="9">
      <t>ショウヒン</t>
    </rPh>
    <rPh sb="19" eb="21">
      <t>トリアツカイ</t>
    </rPh>
    <rPh sb="21" eb="23">
      <t>シュウリョウ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</si>
</sst>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 shrinkToFi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center" vertical="center" wrapText="1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0" fontId="3" fillId="0" borderId="31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center" vertical="center" justifyLastLine="1"/>
    </xf>
    <xf numFmtId="0" fontId="3" fillId="0" borderId="14" xfId="0" applyFont="1" applyBorder="1" applyAlignment="1">
      <alignment horizontal="center" vertical="center" wrapText="1" shrinkToFit="1"/>
    </xf>
    <xf numFmtId="0" fontId="3" fillId="0" borderId="16" xfId="0" applyFont="1" applyBorder="1" applyAlignment="1">
      <alignment horizontal="center" vertical="center" wrapText="1" shrinkToFit="1"/>
    </xf>
    <xf numFmtId="0" fontId="3" fillId="0" borderId="32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horizontal="center" vertical="center" wrapText="1" shrinkToFit="1"/>
    </xf>
    <xf numFmtId="0" fontId="3" fillId="0" borderId="27" xfId="0" applyFont="1" applyBorder="1" applyAlignment="1">
      <alignment horizontal="center" vertical="center" justifyLastLine="1"/>
    </xf>
    <xf numFmtId="0" fontId="9" fillId="0" borderId="0" xfId="0" applyFont="1" applyAlignment="1">
      <alignment horizontal="left" vertical="center"/>
    </xf>
    <xf numFmtId="40" fontId="5" fillId="0" borderId="0" xfId="1" applyNumberFormat="1" applyFont="1" applyAlignment="1">
      <alignment horizontal="center" vertical="center"/>
    </xf>
    <xf numFmtId="40" fontId="3" fillId="0" borderId="22" xfId="1" applyNumberFormat="1" applyFont="1" applyBorder="1" applyAlignment="1">
      <alignment vertical="center" wrapText="1" shrinkToFit="1"/>
    </xf>
    <xf numFmtId="40" fontId="3" fillId="0" borderId="11" xfId="1" applyNumberFormat="1" applyFont="1" applyBorder="1" applyAlignment="1">
      <alignment vertical="center" wrapText="1" shrinkToFit="1"/>
    </xf>
    <xf numFmtId="40" fontId="3" fillId="0" borderId="5" xfId="1" applyNumberFormat="1" applyFont="1" applyBorder="1" applyAlignment="1">
      <alignment vertical="center" wrapText="1" shrinkToFit="1"/>
    </xf>
    <xf numFmtId="40" fontId="3" fillId="0" borderId="0" xfId="1" applyNumberFormat="1" applyFont="1" applyAlignment="1">
      <alignment horizontal="center" vertical="center" wrapText="1" shrinkToFit="1"/>
    </xf>
    <xf numFmtId="40" fontId="0" fillId="0" borderId="0" xfId="1" applyNumberFormat="1" applyFont="1">
      <alignment vertical="center"/>
    </xf>
    <xf numFmtId="40" fontId="3" fillId="0" borderId="4" xfId="1" applyNumberFormat="1" applyFont="1" applyBorder="1" applyAlignment="1">
      <alignment vertical="center" wrapText="1" shrinkToFit="1"/>
    </xf>
    <xf numFmtId="0" fontId="3" fillId="0" borderId="37" xfId="0" applyFont="1" applyBorder="1" applyAlignment="1">
      <alignment horizontal="center" vertical="center" wrapText="1" shrinkToFit="1"/>
    </xf>
    <xf numFmtId="0" fontId="3" fillId="0" borderId="38" xfId="0" applyFont="1" applyBorder="1" applyAlignment="1">
      <alignment horizontal="center" vertical="center" wrapText="1" shrinkToFit="1"/>
    </xf>
    <xf numFmtId="0" fontId="3" fillId="0" borderId="36" xfId="0" applyFont="1" applyBorder="1" applyAlignment="1">
      <alignment horizontal="center" vertical="center" wrapText="1" shrinkToFit="1"/>
    </xf>
    <xf numFmtId="40" fontId="3" fillId="0" borderId="0" xfId="1" applyNumberFormat="1" applyFont="1" applyBorder="1" applyAlignment="1">
      <alignment vertical="center" wrapText="1" shrinkToFit="1"/>
    </xf>
    <xf numFmtId="0" fontId="3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center" vertical="center" justifyLastLine="1"/>
    </xf>
    <xf numFmtId="0" fontId="3" fillId="0" borderId="4" xfId="0" applyFont="1" applyBorder="1" applyAlignment="1">
      <alignment horizontal="center" vertical="center" wrapText="1" justifyLastLine="1"/>
    </xf>
    <xf numFmtId="40" fontId="3" fillId="0" borderId="4" xfId="1" applyNumberFormat="1" applyFont="1" applyBorder="1" applyAlignment="1">
      <alignment horizontal="right" vertical="center" justifyLastLine="1"/>
    </xf>
    <xf numFmtId="40" fontId="3" fillId="0" borderId="4" xfId="1" applyNumberFormat="1" applyFont="1" applyBorder="1" applyAlignment="1">
      <alignment horizontal="right" vertical="center" wrapText="1" shrinkToFit="1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 justifyLastLine="1"/>
    </xf>
    <xf numFmtId="40" fontId="3" fillId="0" borderId="0" xfId="1" applyNumberFormat="1" applyFont="1" applyBorder="1" applyAlignment="1">
      <alignment horizontal="right" vertical="center" justifyLastLine="1"/>
    </xf>
    <xf numFmtId="40" fontId="3" fillId="0" borderId="0" xfId="1" applyNumberFormat="1" applyFont="1" applyBorder="1" applyAlignment="1">
      <alignment horizontal="right" vertical="center" wrapText="1" shrinkToFit="1"/>
    </xf>
    <xf numFmtId="40" fontId="3" fillId="0" borderId="27" xfId="1" applyNumberFormat="1" applyFont="1" applyBorder="1" applyAlignment="1">
      <alignment horizontal="right" vertical="center" wrapText="1" shrinkToFit="1"/>
    </xf>
    <xf numFmtId="0" fontId="3" fillId="0" borderId="39" xfId="0" applyFont="1" applyBorder="1" applyAlignment="1">
      <alignment horizontal="distributed" vertical="center" justifyLastLine="1"/>
    </xf>
    <xf numFmtId="0" fontId="3" fillId="0" borderId="27" xfId="0" applyFont="1" applyBorder="1" applyAlignment="1">
      <alignment horizontal="center" vertical="center" wrapText="1" justifyLastLine="1"/>
    </xf>
    <xf numFmtId="40" fontId="3" fillId="0" borderId="27" xfId="1" applyNumberFormat="1" applyFont="1" applyBorder="1" applyAlignment="1">
      <alignment horizontal="right" vertical="center" justifyLastLine="1"/>
    </xf>
    <xf numFmtId="0" fontId="3" fillId="0" borderId="35" xfId="0" applyFont="1" applyBorder="1" applyAlignment="1">
      <alignment horizontal="center" vertical="center" justifyLastLine="1"/>
    </xf>
    <xf numFmtId="0" fontId="3" fillId="0" borderId="40" xfId="0" applyFont="1" applyBorder="1" applyAlignment="1">
      <alignment horizontal="center" vertical="center" justifyLastLine="1"/>
    </xf>
    <xf numFmtId="40" fontId="3" fillId="0" borderId="0" xfId="1" applyNumberFormat="1" applyFont="1" applyBorder="1" applyAlignment="1">
      <alignment horizontal="center" vertical="center" wrapText="1" shrinkToFit="1"/>
    </xf>
    <xf numFmtId="0" fontId="4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distributed" vertical="center" justifyLastLine="1"/>
    </xf>
    <xf numFmtId="0" fontId="4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distributed" vertical="center" justifyLastLine="1"/>
    </xf>
    <xf numFmtId="0" fontId="3" fillId="0" borderId="28" xfId="0" applyFont="1" applyBorder="1" applyAlignment="1">
      <alignment horizontal="center" vertical="center" wrapText="1" justifyLastLine="1"/>
    </xf>
    <xf numFmtId="0" fontId="3" fillId="0" borderId="49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center" vertical="center" wrapText="1" justifyLastLine="1"/>
    </xf>
    <xf numFmtId="0" fontId="4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distributed" vertical="center" justifyLastLine="1"/>
    </xf>
    <xf numFmtId="0" fontId="3" fillId="0" borderId="52" xfId="0" applyFont="1" applyBorder="1" applyAlignment="1">
      <alignment horizontal="center" vertical="center" justifyLastLine="1"/>
    </xf>
    <xf numFmtId="0" fontId="3" fillId="0" borderId="52" xfId="0" applyFont="1" applyBorder="1" applyAlignment="1">
      <alignment horizontal="center" vertical="center" wrapText="1" justifyLastLine="1"/>
    </xf>
    <xf numFmtId="40" fontId="3" fillId="0" borderId="52" xfId="1" applyNumberFormat="1" applyFont="1" applyBorder="1" applyAlignment="1">
      <alignment horizontal="right" vertical="center" justifyLastLine="1"/>
    </xf>
    <xf numFmtId="40" fontId="3" fillId="0" borderId="52" xfId="1" applyNumberFormat="1" applyFont="1" applyBorder="1" applyAlignment="1">
      <alignment horizontal="right" vertical="center" wrapText="1" shrinkToFit="1"/>
    </xf>
    <xf numFmtId="0" fontId="3" fillId="0" borderId="53" xfId="0" applyFont="1" applyBorder="1" applyAlignment="1">
      <alignment horizontal="center" vertical="center" justifyLastLine="1"/>
    </xf>
    <xf numFmtId="0" fontId="4" fillId="0" borderId="5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 justifyLastLine="1"/>
    </xf>
    <xf numFmtId="40" fontId="3" fillId="0" borderId="14" xfId="1" applyNumberFormat="1" applyFont="1" applyBorder="1" applyAlignment="1">
      <alignment horizontal="center" vertical="center" wrapText="1" shrinkToFit="1"/>
    </xf>
    <xf numFmtId="40" fontId="3" fillId="0" borderId="13" xfId="1" applyNumberFormat="1" applyFont="1" applyBorder="1" applyAlignment="1">
      <alignment horizontal="center" vertical="center" wrapText="1" shrinkToFit="1"/>
    </xf>
    <xf numFmtId="40" fontId="3" fillId="0" borderId="15" xfId="1" applyNumberFormat="1" applyFont="1" applyBorder="1" applyAlignment="1">
      <alignment horizontal="center" vertical="center" wrapText="1" shrinkToFit="1"/>
    </xf>
    <xf numFmtId="40" fontId="3" fillId="0" borderId="33" xfId="1" applyNumberFormat="1" applyFont="1" applyBorder="1" applyAlignment="1">
      <alignment horizontal="center" vertical="center" wrapText="1" justifyLastLine="1"/>
    </xf>
    <xf numFmtId="40" fontId="3" fillId="0" borderId="34" xfId="1" applyNumberFormat="1" applyFont="1" applyBorder="1" applyAlignment="1">
      <alignment horizontal="center" vertical="center" justifyLastLine="1"/>
    </xf>
    <xf numFmtId="40" fontId="3" fillId="0" borderId="35" xfId="1" applyNumberFormat="1" applyFont="1" applyBorder="1" applyAlignment="1">
      <alignment horizontal="center" vertical="center" justifyLastLine="1"/>
    </xf>
    <xf numFmtId="40" fontId="3" fillId="0" borderId="23" xfId="1" applyNumberFormat="1" applyFont="1" applyBorder="1" applyAlignment="1">
      <alignment horizontal="center" vertical="center" justifyLastLine="1"/>
    </xf>
    <xf numFmtId="40" fontId="3" fillId="0" borderId="44" xfId="1" applyNumberFormat="1" applyFont="1" applyBorder="1" applyAlignment="1">
      <alignment horizontal="center" vertical="center" justifyLastLine="1"/>
    </xf>
    <xf numFmtId="40" fontId="3" fillId="0" borderId="45" xfId="1" applyNumberFormat="1" applyFont="1" applyBorder="1" applyAlignment="1">
      <alignment horizontal="center" vertical="center" justifyLastLine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distributed" vertical="center" justifyLastLine="1"/>
    </xf>
    <xf numFmtId="0" fontId="3" fillId="0" borderId="26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center" vertical="center" justifyLastLine="1"/>
    </xf>
    <xf numFmtId="0" fontId="3" fillId="0" borderId="9" xfId="0" applyFont="1" applyBorder="1" applyAlignment="1">
      <alignment horizontal="center" vertical="center" justifyLastLine="1"/>
    </xf>
    <xf numFmtId="0" fontId="3" fillId="0" borderId="15" xfId="0" applyFont="1" applyBorder="1" applyAlignment="1">
      <alignment horizontal="center" vertical="center" justifyLastLine="1"/>
    </xf>
    <xf numFmtId="40" fontId="3" fillId="0" borderId="6" xfId="1" applyNumberFormat="1" applyFont="1" applyBorder="1" applyAlignment="1">
      <alignment horizontal="center" vertical="center" justifyLastLine="1"/>
    </xf>
    <xf numFmtId="40" fontId="3" fillId="0" borderId="14" xfId="1" applyNumberFormat="1" applyFont="1" applyBorder="1" applyAlignment="1">
      <alignment horizontal="center" vertical="center" justifyLastLine="1"/>
    </xf>
    <xf numFmtId="40" fontId="3" fillId="0" borderId="12" xfId="1" applyNumberFormat="1" applyFont="1" applyBorder="1" applyAlignment="1">
      <alignment horizontal="center" vertical="center" justifyLastLine="1"/>
    </xf>
    <xf numFmtId="40" fontId="3" fillId="0" borderId="47" xfId="1" applyNumberFormat="1" applyFont="1" applyBorder="1" applyAlignment="1">
      <alignment horizontal="center" vertical="center" justifyLastLine="1"/>
    </xf>
    <xf numFmtId="40" fontId="3" fillId="0" borderId="48" xfId="1" applyNumberFormat="1" applyFont="1" applyBorder="1" applyAlignment="1">
      <alignment horizontal="center" vertical="center" justifyLastLine="1"/>
    </xf>
    <xf numFmtId="40" fontId="3" fillId="0" borderId="16" xfId="1" applyNumberFormat="1" applyFont="1" applyBorder="1" applyAlignment="1">
      <alignment horizontal="center" vertical="center" justifyLastLine="1"/>
    </xf>
    <xf numFmtId="40" fontId="3" fillId="0" borderId="54" xfId="1" applyNumberFormat="1" applyFont="1" applyBorder="1" applyAlignment="1">
      <alignment horizontal="center" vertical="center" justifyLastLine="1"/>
    </xf>
    <xf numFmtId="40" fontId="3" fillId="0" borderId="55" xfId="1" applyNumberFormat="1" applyFont="1" applyBorder="1" applyAlignment="1">
      <alignment horizontal="center" vertical="center" justifyLastLine="1"/>
    </xf>
    <xf numFmtId="0" fontId="3" fillId="0" borderId="27" xfId="0" applyFont="1" applyBorder="1" applyAlignment="1">
      <alignment horizontal="center" vertical="center" justifyLastLine="1"/>
    </xf>
    <xf numFmtId="0" fontId="3" fillId="0" borderId="5" xfId="0" applyFont="1" applyBorder="1" applyAlignment="1">
      <alignment horizontal="center" vertical="center" justifyLastLine="1"/>
    </xf>
    <xf numFmtId="40" fontId="3" fillId="0" borderId="6" xfId="1" applyNumberFormat="1" applyFont="1" applyBorder="1" applyAlignment="1">
      <alignment horizontal="distributed" vertical="distributed" justifyLastLine="1"/>
    </xf>
    <xf numFmtId="40" fontId="3" fillId="0" borderId="8" xfId="1" applyNumberFormat="1" applyFont="1" applyBorder="1" applyAlignment="1">
      <alignment horizontal="distributed" vertical="distributed" justifyLastLine="1"/>
    </xf>
    <xf numFmtId="40" fontId="3" fillId="0" borderId="9" xfId="1" applyNumberFormat="1" applyFont="1" applyBorder="1" applyAlignment="1">
      <alignment horizontal="distributed" vertical="distributed" justifyLastLine="1"/>
    </xf>
    <xf numFmtId="40" fontId="3" fillId="0" borderId="14" xfId="1" applyNumberFormat="1" applyFont="1" applyBorder="1" applyAlignment="1">
      <alignment horizontal="distributed" vertical="distributed" justifyLastLine="1"/>
    </xf>
    <xf numFmtId="40" fontId="3" fillId="0" borderId="13" xfId="1" applyNumberFormat="1" applyFont="1" applyBorder="1" applyAlignment="1">
      <alignment horizontal="distributed" vertical="distributed" justifyLastLine="1"/>
    </xf>
    <xf numFmtId="40" fontId="3" fillId="0" borderId="15" xfId="1" applyNumberFormat="1" applyFont="1" applyBorder="1" applyAlignment="1">
      <alignment horizontal="distributed" vertical="distributed" justifyLastLine="1"/>
    </xf>
    <xf numFmtId="58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40" fontId="3" fillId="0" borderId="12" xfId="1" applyNumberFormat="1" applyFont="1" applyBorder="1" applyAlignment="1">
      <alignment horizontal="center" vertical="center" wrapText="1" shrinkToFit="1"/>
    </xf>
    <xf numFmtId="40" fontId="3" fillId="0" borderId="47" xfId="1" applyNumberFormat="1" applyFont="1" applyBorder="1" applyAlignment="1">
      <alignment horizontal="center" vertical="center" wrapText="1" shrinkToFit="1"/>
    </xf>
    <xf numFmtId="40" fontId="3" fillId="0" borderId="48" xfId="1" applyNumberFormat="1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tabSelected="1" view="pageBreakPreview" zoomScaleNormal="100" zoomScaleSheetLayoutView="100" workbookViewId="0">
      <selection sqref="A1:H1"/>
    </sheetView>
  </sheetViews>
  <sheetFormatPr defaultRowHeight="13.5" x14ac:dyDescent="0.15"/>
  <cols>
    <col min="1" max="1" width="6" customWidth="1"/>
    <col min="2" max="2" width="32.75" customWidth="1"/>
    <col min="3" max="3" width="13" customWidth="1"/>
    <col min="4" max="4" width="8.25" bestFit="1" customWidth="1"/>
    <col min="5" max="5" width="12.125" style="39" customWidth="1"/>
    <col min="6" max="6" width="12.625" style="39" bestFit="1" customWidth="1"/>
    <col min="7" max="7" width="9.125" customWidth="1"/>
    <col min="8" max="8" width="21.125" customWidth="1"/>
  </cols>
  <sheetData>
    <row r="1" spans="1:12" ht="17.25" x14ac:dyDescent="0.15">
      <c r="A1" s="113">
        <v>45583</v>
      </c>
      <c r="B1" s="114"/>
      <c r="C1" s="114"/>
      <c r="D1" s="114"/>
      <c r="E1" s="114"/>
      <c r="F1" s="114"/>
      <c r="G1" s="114"/>
      <c r="H1" s="114"/>
    </row>
    <row r="2" spans="1:12" ht="17.25" x14ac:dyDescent="0.15">
      <c r="A2" s="50"/>
      <c r="B2" s="50"/>
      <c r="C2" s="50"/>
      <c r="D2" s="50"/>
      <c r="E2" s="50"/>
      <c r="F2" s="50"/>
      <c r="G2" s="50"/>
      <c r="H2" s="50"/>
    </row>
    <row r="3" spans="1:12" ht="18.75" x14ac:dyDescent="0.15">
      <c r="A3" s="115" t="s">
        <v>64</v>
      </c>
      <c r="B3" s="115"/>
      <c r="C3" s="115"/>
      <c r="D3" s="115"/>
      <c r="E3" s="115"/>
      <c r="F3" s="115"/>
      <c r="G3" s="115"/>
      <c r="H3" s="115"/>
    </row>
    <row r="4" spans="1:12" ht="14.25" x14ac:dyDescent="0.15">
      <c r="A4" s="24"/>
      <c r="B4" s="24"/>
      <c r="C4" s="24"/>
      <c r="D4" s="24"/>
      <c r="E4" s="34"/>
      <c r="F4" s="34"/>
      <c r="G4" s="24"/>
      <c r="H4" s="24"/>
    </row>
    <row r="5" spans="1:12" ht="21" x14ac:dyDescent="0.15">
      <c r="A5" s="92" t="s">
        <v>57</v>
      </c>
      <c r="B5" s="92"/>
      <c r="C5" s="24"/>
      <c r="D5" s="24"/>
      <c r="E5" s="34"/>
      <c r="F5" s="34"/>
      <c r="G5" s="24"/>
      <c r="H5" s="24"/>
    </row>
    <row r="6" spans="1:12" ht="15" thickBot="1" x14ac:dyDescent="0.2">
      <c r="A6" s="116"/>
      <c r="B6" s="116"/>
      <c r="C6" s="24"/>
      <c r="D6" s="24"/>
      <c r="E6" s="34"/>
      <c r="F6" s="34"/>
      <c r="G6" s="24"/>
      <c r="H6" s="24"/>
    </row>
    <row r="7" spans="1:12" ht="20.100000000000001" customHeight="1" x14ac:dyDescent="0.15">
      <c r="A7" s="88" t="s">
        <v>10</v>
      </c>
      <c r="B7" s="117" t="s">
        <v>0</v>
      </c>
      <c r="C7" s="93" t="s">
        <v>1</v>
      </c>
      <c r="D7" s="93" t="s">
        <v>2</v>
      </c>
      <c r="E7" s="97" t="s">
        <v>8</v>
      </c>
      <c r="F7" s="97" t="s">
        <v>9</v>
      </c>
      <c r="G7" s="105" t="s">
        <v>6</v>
      </c>
      <c r="H7" s="95" t="s">
        <v>7</v>
      </c>
      <c r="I7" s="1"/>
      <c r="J7" s="1"/>
      <c r="K7" s="1"/>
      <c r="L7" s="1"/>
    </row>
    <row r="8" spans="1:12" ht="20.100000000000001" customHeight="1" thickBot="1" x14ac:dyDescent="0.2">
      <c r="A8" s="89"/>
      <c r="B8" s="118"/>
      <c r="C8" s="94"/>
      <c r="D8" s="94"/>
      <c r="E8" s="98"/>
      <c r="F8" s="98"/>
      <c r="G8" s="106"/>
      <c r="H8" s="96"/>
      <c r="I8" s="1"/>
      <c r="J8" s="1"/>
      <c r="K8" s="1"/>
      <c r="L8" s="1"/>
    </row>
    <row r="9" spans="1:12" ht="30" customHeight="1" x14ac:dyDescent="0.15">
      <c r="A9" s="4">
        <v>56</v>
      </c>
      <c r="B9" s="18" t="s">
        <v>11</v>
      </c>
      <c r="C9" s="19" t="s">
        <v>12</v>
      </c>
      <c r="D9" s="31" t="s">
        <v>13</v>
      </c>
      <c r="E9" s="35">
        <v>1750</v>
      </c>
      <c r="F9" s="35">
        <f>E9*1.08</f>
        <v>1890.0000000000002</v>
      </c>
      <c r="G9" s="29" t="s">
        <v>14</v>
      </c>
      <c r="H9" s="41"/>
      <c r="I9" s="2"/>
      <c r="J9" s="2"/>
      <c r="K9" s="2"/>
      <c r="L9" s="2"/>
    </row>
    <row r="10" spans="1:12" ht="30" customHeight="1" x14ac:dyDescent="0.15">
      <c r="A10" s="4">
        <v>70</v>
      </c>
      <c r="B10" s="5" t="s">
        <v>15</v>
      </c>
      <c r="C10" s="6" t="s">
        <v>16</v>
      </c>
      <c r="D10" s="23" t="s">
        <v>17</v>
      </c>
      <c r="E10" s="36">
        <v>1570</v>
      </c>
      <c r="F10" s="35">
        <f t="shared" ref="F10:F23" si="0">E10*1.08</f>
        <v>1695.6000000000001</v>
      </c>
      <c r="G10" s="23" t="s">
        <v>18</v>
      </c>
      <c r="H10" s="42"/>
      <c r="I10" s="2"/>
      <c r="J10" s="2"/>
      <c r="K10" s="2"/>
      <c r="L10" s="2"/>
    </row>
    <row r="11" spans="1:12" ht="30" customHeight="1" x14ac:dyDescent="0.15">
      <c r="A11" s="4">
        <v>117</v>
      </c>
      <c r="B11" s="5" t="s">
        <v>19</v>
      </c>
      <c r="C11" s="6" t="s">
        <v>20</v>
      </c>
      <c r="D11" s="31" t="s">
        <v>21</v>
      </c>
      <c r="E11" s="36">
        <v>1840</v>
      </c>
      <c r="F11" s="35">
        <f t="shared" si="0"/>
        <v>1987.2</v>
      </c>
      <c r="G11" s="23" t="s">
        <v>22</v>
      </c>
      <c r="H11" s="42" t="s">
        <v>23</v>
      </c>
      <c r="I11" s="2"/>
      <c r="J11" s="2"/>
      <c r="K11" s="2"/>
      <c r="L11" s="2"/>
    </row>
    <row r="12" spans="1:12" ht="30" customHeight="1" x14ac:dyDescent="0.15">
      <c r="A12" s="4">
        <v>350</v>
      </c>
      <c r="B12" s="5" t="s">
        <v>24</v>
      </c>
      <c r="C12" s="6" t="s">
        <v>25</v>
      </c>
      <c r="D12" s="23" t="s">
        <v>26</v>
      </c>
      <c r="E12" s="36">
        <v>1300</v>
      </c>
      <c r="F12" s="35">
        <f t="shared" si="0"/>
        <v>1404</v>
      </c>
      <c r="G12" s="23" t="s">
        <v>26</v>
      </c>
      <c r="H12" s="42" t="s">
        <v>27</v>
      </c>
      <c r="I12" s="2"/>
      <c r="J12" s="2"/>
      <c r="K12" s="2"/>
      <c r="L12" s="2"/>
    </row>
    <row r="13" spans="1:12" ht="67.5" x14ac:dyDescent="0.15">
      <c r="A13" s="4">
        <v>366</v>
      </c>
      <c r="B13" s="7" t="s">
        <v>28</v>
      </c>
      <c r="C13" s="6" t="s">
        <v>29</v>
      </c>
      <c r="D13" s="23" t="s">
        <v>26</v>
      </c>
      <c r="E13" s="36">
        <v>2350</v>
      </c>
      <c r="F13" s="35">
        <f t="shared" si="0"/>
        <v>2538</v>
      </c>
      <c r="G13" s="23" t="s">
        <v>26</v>
      </c>
      <c r="H13" s="42" t="s">
        <v>79</v>
      </c>
      <c r="I13" s="2"/>
      <c r="J13" s="2"/>
      <c r="K13" s="2"/>
      <c r="L13" s="2"/>
    </row>
    <row r="14" spans="1:12" ht="30" customHeight="1" x14ac:dyDescent="0.15">
      <c r="A14" s="4">
        <v>382</v>
      </c>
      <c r="B14" s="7" t="s">
        <v>30</v>
      </c>
      <c r="C14" s="6" t="s">
        <v>31</v>
      </c>
      <c r="D14" s="31" t="s">
        <v>26</v>
      </c>
      <c r="E14" s="36">
        <v>760</v>
      </c>
      <c r="F14" s="35">
        <f t="shared" si="0"/>
        <v>820.80000000000007</v>
      </c>
      <c r="G14" s="23" t="s">
        <v>26</v>
      </c>
      <c r="H14" s="42"/>
      <c r="I14" s="2"/>
      <c r="J14" s="2"/>
      <c r="K14" s="2"/>
      <c r="L14" s="2"/>
    </row>
    <row r="15" spans="1:12" ht="30" customHeight="1" x14ac:dyDescent="0.15">
      <c r="A15" s="4">
        <v>383</v>
      </c>
      <c r="B15" s="5" t="s">
        <v>32</v>
      </c>
      <c r="C15" s="6" t="s">
        <v>33</v>
      </c>
      <c r="D15" s="23" t="s">
        <v>26</v>
      </c>
      <c r="E15" s="36">
        <v>590</v>
      </c>
      <c r="F15" s="35">
        <f t="shared" si="0"/>
        <v>637.20000000000005</v>
      </c>
      <c r="G15" s="23" t="s">
        <v>26</v>
      </c>
      <c r="H15" s="42" t="s">
        <v>77</v>
      </c>
      <c r="I15" s="2"/>
      <c r="J15" s="2"/>
      <c r="K15" s="2"/>
      <c r="L15" s="2"/>
    </row>
    <row r="16" spans="1:12" ht="30" customHeight="1" x14ac:dyDescent="0.15">
      <c r="A16" s="4">
        <v>387</v>
      </c>
      <c r="B16" s="5" t="s">
        <v>34</v>
      </c>
      <c r="C16" s="6" t="s">
        <v>35</v>
      </c>
      <c r="D16" s="31" t="s">
        <v>26</v>
      </c>
      <c r="E16" s="36">
        <v>950</v>
      </c>
      <c r="F16" s="35">
        <f t="shared" si="0"/>
        <v>1026</v>
      </c>
      <c r="G16" s="23" t="s">
        <v>26</v>
      </c>
      <c r="H16" s="42" t="s">
        <v>78</v>
      </c>
      <c r="I16" s="2"/>
      <c r="J16" s="2"/>
      <c r="K16" s="2"/>
      <c r="L16" s="2"/>
    </row>
    <row r="17" spans="1:12" ht="30" customHeight="1" x14ac:dyDescent="0.15">
      <c r="A17" s="4">
        <v>444</v>
      </c>
      <c r="B17" s="5" t="s">
        <v>36</v>
      </c>
      <c r="C17" s="6" t="s">
        <v>37</v>
      </c>
      <c r="D17" s="23" t="s">
        <v>38</v>
      </c>
      <c r="E17" s="36">
        <v>745</v>
      </c>
      <c r="F17" s="35">
        <f t="shared" si="0"/>
        <v>804.6</v>
      </c>
      <c r="G17" s="23" t="s">
        <v>22</v>
      </c>
      <c r="H17" s="42"/>
      <c r="I17" s="2"/>
      <c r="J17" s="2"/>
      <c r="K17" s="2"/>
      <c r="L17" s="2"/>
    </row>
    <row r="18" spans="1:12" ht="30" customHeight="1" x14ac:dyDescent="0.15">
      <c r="A18" s="4">
        <v>445</v>
      </c>
      <c r="B18" s="8" t="s">
        <v>39</v>
      </c>
      <c r="C18" s="6" t="s">
        <v>37</v>
      </c>
      <c r="D18" s="30" t="s">
        <v>26</v>
      </c>
      <c r="E18" s="36">
        <v>1100</v>
      </c>
      <c r="F18" s="35">
        <f t="shared" si="0"/>
        <v>1188</v>
      </c>
      <c r="G18" s="23" t="s">
        <v>26</v>
      </c>
      <c r="H18" s="42"/>
      <c r="I18" s="2"/>
      <c r="J18" s="2"/>
      <c r="K18" s="2"/>
      <c r="L18" s="2"/>
    </row>
    <row r="19" spans="1:12" ht="30" customHeight="1" x14ac:dyDescent="0.15">
      <c r="A19" s="4">
        <v>446</v>
      </c>
      <c r="B19" s="10" t="s">
        <v>40</v>
      </c>
      <c r="C19" s="9" t="s">
        <v>41</v>
      </c>
      <c r="D19" s="30" t="s">
        <v>4</v>
      </c>
      <c r="E19" s="36">
        <v>450</v>
      </c>
      <c r="F19" s="35">
        <f t="shared" si="0"/>
        <v>486.00000000000006</v>
      </c>
      <c r="G19" s="23" t="s">
        <v>22</v>
      </c>
      <c r="H19" s="42"/>
      <c r="I19" s="2"/>
      <c r="J19" s="2"/>
      <c r="K19" s="2"/>
      <c r="L19" s="2"/>
    </row>
    <row r="20" spans="1:12" ht="30" customHeight="1" x14ac:dyDescent="0.15">
      <c r="A20" s="4">
        <v>447</v>
      </c>
      <c r="B20" s="10" t="s">
        <v>42</v>
      </c>
      <c r="C20" s="9" t="s">
        <v>41</v>
      </c>
      <c r="D20" s="30" t="s">
        <v>26</v>
      </c>
      <c r="E20" s="36">
        <v>1550</v>
      </c>
      <c r="F20" s="35">
        <f t="shared" si="0"/>
        <v>1674</v>
      </c>
      <c r="G20" s="23" t="s">
        <v>26</v>
      </c>
      <c r="H20" s="42"/>
      <c r="I20" s="2"/>
      <c r="J20" s="2"/>
      <c r="K20" s="2"/>
      <c r="L20" s="2"/>
    </row>
    <row r="21" spans="1:12" ht="30" customHeight="1" x14ac:dyDescent="0.15">
      <c r="A21" s="4">
        <v>454</v>
      </c>
      <c r="B21" s="10" t="s">
        <v>43</v>
      </c>
      <c r="C21" s="6" t="s">
        <v>44</v>
      </c>
      <c r="D21" s="30" t="s">
        <v>45</v>
      </c>
      <c r="E21" s="36">
        <v>1300</v>
      </c>
      <c r="F21" s="35">
        <f t="shared" si="0"/>
        <v>1404</v>
      </c>
      <c r="G21" s="23" t="s">
        <v>22</v>
      </c>
      <c r="H21" s="42" t="s">
        <v>77</v>
      </c>
      <c r="I21" s="2"/>
      <c r="J21" s="2"/>
      <c r="K21" s="2"/>
      <c r="L21" s="2"/>
    </row>
    <row r="22" spans="1:12" ht="30" customHeight="1" x14ac:dyDescent="0.15">
      <c r="A22" s="4">
        <v>546</v>
      </c>
      <c r="B22" s="10" t="s">
        <v>46</v>
      </c>
      <c r="C22" s="9" t="s">
        <v>47</v>
      </c>
      <c r="D22" s="30" t="s">
        <v>48</v>
      </c>
      <c r="E22" s="36">
        <v>330</v>
      </c>
      <c r="F22" s="35">
        <f t="shared" si="0"/>
        <v>356.40000000000003</v>
      </c>
      <c r="G22" s="23" t="s">
        <v>50</v>
      </c>
      <c r="H22" s="42"/>
      <c r="I22" s="2"/>
      <c r="J22" s="2"/>
      <c r="K22" s="2"/>
      <c r="L22" s="2"/>
    </row>
    <row r="23" spans="1:12" ht="30" customHeight="1" thickBot="1" x14ac:dyDescent="0.2">
      <c r="A23" s="13">
        <v>547</v>
      </c>
      <c r="B23" s="11" t="s">
        <v>46</v>
      </c>
      <c r="C23" s="12" t="s">
        <v>47</v>
      </c>
      <c r="D23" s="28" t="s">
        <v>49</v>
      </c>
      <c r="E23" s="37">
        <v>420</v>
      </c>
      <c r="F23" s="40">
        <f t="shared" si="0"/>
        <v>453.6</v>
      </c>
      <c r="G23" s="28" t="s">
        <v>51</v>
      </c>
      <c r="H23" s="43"/>
      <c r="I23" s="2"/>
      <c r="J23" s="2"/>
      <c r="K23" s="2"/>
      <c r="L23" s="2"/>
    </row>
    <row r="24" spans="1:12" ht="15" customHeight="1" x14ac:dyDescent="0.15">
      <c r="A24" s="14"/>
      <c r="B24" s="15"/>
      <c r="C24" s="17"/>
      <c r="D24" s="17"/>
      <c r="E24" s="44"/>
      <c r="F24" s="44"/>
      <c r="G24" s="17"/>
      <c r="H24" s="17"/>
      <c r="I24" s="2"/>
      <c r="J24" s="2"/>
      <c r="K24" s="2"/>
      <c r="L24" s="2"/>
    </row>
    <row r="25" spans="1:12" ht="30" customHeight="1" x14ac:dyDescent="0.15">
      <c r="A25" s="92" t="s">
        <v>58</v>
      </c>
      <c r="B25" s="92"/>
      <c r="C25" s="17"/>
      <c r="D25" s="17"/>
      <c r="E25" s="44"/>
      <c r="F25" s="44"/>
      <c r="G25" s="17"/>
      <c r="H25" s="17"/>
      <c r="I25" s="2"/>
      <c r="J25" s="2"/>
      <c r="K25" s="2"/>
      <c r="L25" s="2"/>
    </row>
    <row r="26" spans="1:12" ht="15" customHeight="1" thickBot="1" x14ac:dyDescent="0.2">
      <c r="A26" s="14"/>
      <c r="B26" s="15"/>
      <c r="C26" s="17"/>
      <c r="D26" s="17"/>
      <c r="E26" s="44"/>
      <c r="F26" s="44"/>
      <c r="G26" s="17"/>
      <c r="H26" s="17"/>
      <c r="I26" s="2"/>
      <c r="J26" s="2"/>
      <c r="K26" s="2"/>
      <c r="L26" s="2"/>
    </row>
    <row r="27" spans="1:12" ht="20.100000000000001" customHeight="1" x14ac:dyDescent="0.15">
      <c r="A27" s="88" t="s">
        <v>10</v>
      </c>
      <c r="B27" s="90" t="s">
        <v>0</v>
      </c>
      <c r="C27" s="93" t="s">
        <v>1</v>
      </c>
      <c r="D27" s="93" t="s">
        <v>2</v>
      </c>
      <c r="E27" s="107" t="s">
        <v>59</v>
      </c>
      <c r="F27" s="108"/>
      <c r="G27" s="108"/>
      <c r="H27" s="109"/>
      <c r="I27" s="2"/>
      <c r="J27" s="2"/>
      <c r="K27" s="2"/>
      <c r="L27" s="2"/>
    </row>
    <row r="28" spans="1:12" ht="20.100000000000001" customHeight="1" thickBot="1" x14ac:dyDescent="0.2">
      <c r="A28" s="89"/>
      <c r="B28" s="91"/>
      <c r="C28" s="94"/>
      <c r="D28" s="94"/>
      <c r="E28" s="110"/>
      <c r="F28" s="111"/>
      <c r="G28" s="111"/>
      <c r="H28" s="112"/>
      <c r="I28" s="2"/>
      <c r="J28" s="2"/>
      <c r="K28" s="2"/>
      <c r="L28" s="2"/>
    </row>
    <row r="29" spans="1:12" ht="30" customHeight="1" x14ac:dyDescent="0.15">
      <c r="A29" s="3">
        <v>91</v>
      </c>
      <c r="B29" s="55" t="s">
        <v>81</v>
      </c>
      <c r="C29" s="20" t="s">
        <v>16</v>
      </c>
      <c r="D29" s="56" t="s">
        <v>26</v>
      </c>
      <c r="E29" s="82" t="s">
        <v>99</v>
      </c>
      <c r="F29" s="83"/>
      <c r="G29" s="83"/>
      <c r="H29" s="84"/>
      <c r="I29" s="2"/>
      <c r="J29" s="2"/>
      <c r="K29" s="2"/>
      <c r="L29" s="2"/>
    </row>
    <row r="30" spans="1:12" ht="30" customHeight="1" x14ac:dyDescent="0.15">
      <c r="A30" s="61">
        <v>440</v>
      </c>
      <c r="B30" s="62" t="s">
        <v>101</v>
      </c>
      <c r="C30" s="19" t="s">
        <v>102</v>
      </c>
      <c r="D30" s="65" t="s">
        <v>26</v>
      </c>
      <c r="E30" s="85" t="s">
        <v>63</v>
      </c>
      <c r="F30" s="86"/>
      <c r="G30" s="86"/>
      <c r="H30" s="87"/>
      <c r="I30" s="2"/>
      <c r="J30" s="2"/>
      <c r="K30" s="2"/>
      <c r="L30" s="2"/>
    </row>
    <row r="31" spans="1:12" ht="30" customHeight="1" thickBot="1" x14ac:dyDescent="0.2">
      <c r="A31" s="75">
        <v>322</v>
      </c>
      <c r="B31" s="76" t="s">
        <v>84</v>
      </c>
      <c r="C31" s="77" t="s">
        <v>85</v>
      </c>
      <c r="D31" s="78" t="s">
        <v>86</v>
      </c>
      <c r="E31" s="102" t="s">
        <v>100</v>
      </c>
      <c r="F31" s="103"/>
      <c r="G31" s="103"/>
      <c r="H31" s="104"/>
      <c r="I31" s="2"/>
      <c r="J31" s="2"/>
      <c r="K31" s="2"/>
      <c r="L31" s="2"/>
    </row>
    <row r="32" spans="1:12" ht="15" customHeight="1" x14ac:dyDescent="0.15">
      <c r="A32" s="14"/>
      <c r="B32" s="15"/>
      <c r="C32" s="17"/>
      <c r="D32" s="17"/>
      <c r="E32" s="44"/>
      <c r="F32" s="44"/>
      <c r="G32" s="17"/>
      <c r="H32" s="17"/>
      <c r="I32" s="2"/>
      <c r="J32" s="2"/>
      <c r="K32" s="2"/>
      <c r="L32" s="2"/>
    </row>
    <row r="33" spans="1:12" ht="30" customHeight="1" x14ac:dyDescent="0.15">
      <c r="A33" s="92" t="s">
        <v>60</v>
      </c>
      <c r="B33" s="92"/>
      <c r="C33" s="17"/>
      <c r="D33" s="17"/>
      <c r="E33" s="44"/>
      <c r="F33" s="44"/>
      <c r="G33" s="17"/>
      <c r="H33" s="17"/>
      <c r="I33" s="2"/>
      <c r="J33" s="2"/>
      <c r="K33" s="2"/>
      <c r="L33" s="2"/>
    </row>
    <row r="34" spans="1:12" ht="15" customHeight="1" thickBot="1" x14ac:dyDescent="0.2">
      <c r="A34" s="33"/>
      <c r="B34" s="33"/>
      <c r="C34" s="17"/>
      <c r="D34" s="17"/>
      <c r="E34" s="44"/>
      <c r="F34" s="44"/>
      <c r="G34" s="17"/>
      <c r="H34" s="17"/>
      <c r="I34" s="2"/>
      <c r="J34" s="2"/>
      <c r="K34" s="2"/>
      <c r="L34" s="2"/>
    </row>
    <row r="35" spans="1:12" ht="20.100000000000001" customHeight="1" x14ac:dyDescent="0.15">
      <c r="A35" s="88" t="s">
        <v>10</v>
      </c>
      <c r="B35" s="90" t="s">
        <v>0</v>
      </c>
      <c r="C35" s="93" t="s">
        <v>1</v>
      </c>
      <c r="D35" s="93" t="s">
        <v>2</v>
      </c>
      <c r="E35" s="107" t="s">
        <v>59</v>
      </c>
      <c r="F35" s="108"/>
      <c r="G35" s="108"/>
      <c r="H35" s="109"/>
      <c r="I35" s="2"/>
      <c r="J35" s="2"/>
      <c r="K35" s="2"/>
      <c r="L35" s="2"/>
    </row>
    <row r="36" spans="1:12" ht="20.100000000000001" customHeight="1" thickBot="1" x14ac:dyDescent="0.2">
      <c r="A36" s="89"/>
      <c r="B36" s="91"/>
      <c r="C36" s="94"/>
      <c r="D36" s="94"/>
      <c r="E36" s="110"/>
      <c r="F36" s="111"/>
      <c r="G36" s="111"/>
      <c r="H36" s="112"/>
      <c r="I36" s="2"/>
      <c r="J36" s="2"/>
      <c r="K36" s="2"/>
      <c r="L36" s="2"/>
    </row>
    <row r="37" spans="1:12" ht="30" customHeight="1" x14ac:dyDescent="0.15">
      <c r="A37" s="63">
        <v>402</v>
      </c>
      <c r="B37" s="5" t="s">
        <v>82</v>
      </c>
      <c r="C37" s="6" t="s">
        <v>65</v>
      </c>
      <c r="D37" s="23" t="s">
        <v>83</v>
      </c>
      <c r="E37" s="119" t="s">
        <v>104</v>
      </c>
      <c r="F37" s="120"/>
      <c r="G37" s="120"/>
      <c r="H37" s="121"/>
      <c r="I37" s="2"/>
      <c r="J37" s="2"/>
      <c r="K37" s="2"/>
      <c r="L37" s="2"/>
    </row>
    <row r="38" spans="1:12" ht="30" customHeight="1" thickBot="1" x14ac:dyDescent="0.2">
      <c r="A38" s="13">
        <v>524</v>
      </c>
      <c r="B38" s="21" t="s">
        <v>61</v>
      </c>
      <c r="C38" s="22" t="s">
        <v>62</v>
      </c>
      <c r="D38" s="27" t="s">
        <v>3</v>
      </c>
      <c r="E38" s="79" t="s">
        <v>103</v>
      </c>
      <c r="F38" s="80"/>
      <c r="G38" s="80"/>
      <c r="H38" s="81"/>
      <c r="I38" s="2"/>
      <c r="J38" s="2"/>
      <c r="K38" s="2"/>
      <c r="L38" s="2"/>
    </row>
    <row r="39" spans="1:12" ht="30" customHeight="1" x14ac:dyDescent="0.15">
      <c r="A39" s="14"/>
      <c r="B39" s="15"/>
      <c r="C39" s="16"/>
      <c r="D39" s="17"/>
      <c r="E39" s="60"/>
      <c r="F39" s="60"/>
      <c r="G39" s="60"/>
      <c r="H39" s="60"/>
      <c r="I39" s="2"/>
      <c r="J39" s="2"/>
      <c r="K39" s="2"/>
      <c r="L39" s="2"/>
    </row>
    <row r="40" spans="1:12" ht="30" customHeight="1" x14ac:dyDescent="0.15">
      <c r="A40" s="14"/>
      <c r="B40" s="15"/>
      <c r="C40" s="16"/>
      <c r="D40" s="17"/>
      <c r="E40" s="60"/>
      <c r="F40" s="60"/>
      <c r="G40" s="60"/>
      <c r="H40" s="60"/>
      <c r="I40" s="2"/>
      <c r="J40" s="2"/>
      <c r="K40" s="2"/>
      <c r="L40" s="2"/>
    </row>
    <row r="41" spans="1:12" ht="15" customHeight="1" x14ac:dyDescent="0.15">
      <c r="A41" s="14"/>
      <c r="B41" s="15"/>
      <c r="C41" s="16"/>
      <c r="D41" s="17"/>
      <c r="E41" s="60"/>
      <c r="F41" s="60"/>
      <c r="G41" s="60"/>
      <c r="H41" s="60"/>
      <c r="I41" s="2"/>
      <c r="J41" s="2"/>
      <c r="K41" s="2"/>
      <c r="L41" s="2"/>
    </row>
    <row r="42" spans="1:12" ht="21" customHeight="1" x14ac:dyDescent="0.15">
      <c r="A42" s="92" t="s">
        <v>55</v>
      </c>
      <c r="B42" s="92"/>
      <c r="C42" s="17"/>
      <c r="D42" s="17"/>
      <c r="E42" s="44"/>
      <c r="F42" s="44"/>
      <c r="G42" s="17"/>
      <c r="H42" s="17"/>
      <c r="I42" s="2"/>
      <c r="J42" s="2"/>
      <c r="K42" s="2"/>
      <c r="L42" s="2"/>
    </row>
    <row r="43" spans="1:12" ht="15" customHeight="1" thickBot="1" x14ac:dyDescent="0.2">
      <c r="A43" s="33"/>
      <c r="B43" s="33"/>
      <c r="C43" s="17"/>
      <c r="D43" s="17"/>
      <c r="E43" s="44"/>
      <c r="F43" s="44"/>
      <c r="G43" s="17"/>
      <c r="H43" s="17"/>
      <c r="I43" s="2"/>
      <c r="J43" s="2"/>
      <c r="K43" s="2"/>
      <c r="L43" s="2"/>
    </row>
    <row r="44" spans="1:12" ht="20.100000000000001" customHeight="1" x14ac:dyDescent="0.15">
      <c r="A44" s="88" t="s">
        <v>10</v>
      </c>
      <c r="B44" s="90" t="s">
        <v>0</v>
      </c>
      <c r="C44" s="93" t="s">
        <v>1</v>
      </c>
      <c r="D44" s="93" t="s">
        <v>2</v>
      </c>
      <c r="E44" s="97" t="s">
        <v>8</v>
      </c>
      <c r="F44" s="97" t="s">
        <v>9</v>
      </c>
      <c r="G44" s="105" t="s">
        <v>6</v>
      </c>
      <c r="H44" s="95" t="s">
        <v>7</v>
      </c>
      <c r="I44" s="2"/>
      <c r="J44" s="2"/>
      <c r="K44" s="2"/>
      <c r="L44" s="2"/>
    </row>
    <row r="45" spans="1:12" ht="20.100000000000001" customHeight="1" thickBot="1" x14ac:dyDescent="0.2">
      <c r="A45" s="89"/>
      <c r="B45" s="91"/>
      <c r="C45" s="94"/>
      <c r="D45" s="94"/>
      <c r="E45" s="98"/>
      <c r="F45" s="98"/>
      <c r="G45" s="106"/>
      <c r="H45" s="96"/>
    </row>
    <row r="46" spans="1:12" ht="30" customHeight="1" thickBot="1" x14ac:dyDescent="0.2">
      <c r="A46" s="68">
        <v>424</v>
      </c>
      <c r="B46" s="69" t="s">
        <v>52</v>
      </c>
      <c r="C46" s="70" t="s">
        <v>53</v>
      </c>
      <c r="D46" s="71" t="s">
        <v>54</v>
      </c>
      <c r="E46" s="72">
        <v>1535</v>
      </c>
      <c r="F46" s="73">
        <f t="shared" ref="F46" si="1">E46*1.08</f>
        <v>1657.8000000000002</v>
      </c>
      <c r="G46" s="70" t="s">
        <v>22</v>
      </c>
      <c r="H46" s="74"/>
    </row>
    <row r="47" spans="1:12" ht="15" customHeight="1" x14ac:dyDescent="0.15">
      <c r="A47" s="14"/>
      <c r="B47" s="45"/>
      <c r="C47" s="46"/>
      <c r="D47" s="51"/>
      <c r="E47" s="52"/>
      <c r="F47" s="53"/>
      <c r="G47" s="46"/>
      <c r="H47" s="46"/>
    </row>
    <row r="48" spans="1:12" ht="30" customHeight="1" x14ac:dyDescent="0.15">
      <c r="A48" s="92" t="s">
        <v>56</v>
      </c>
      <c r="B48" s="92"/>
      <c r="C48" s="46"/>
      <c r="D48" s="51"/>
      <c r="E48" s="52"/>
      <c r="F48" s="53"/>
      <c r="G48" s="46"/>
      <c r="H48" s="46"/>
    </row>
    <row r="49" spans="1:8" ht="15" customHeight="1" thickBot="1" x14ac:dyDescent="0.2">
      <c r="A49" s="33"/>
      <c r="B49" s="33"/>
      <c r="C49" s="46"/>
      <c r="D49" s="51"/>
      <c r="E49" s="52"/>
      <c r="F49" s="53"/>
      <c r="G49" s="46"/>
      <c r="H49" s="46"/>
    </row>
    <row r="50" spans="1:8" ht="20.100000000000001" customHeight="1" x14ac:dyDescent="0.15">
      <c r="A50" s="88" t="s">
        <v>10</v>
      </c>
      <c r="B50" s="90" t="s">
        <v>0</v>
      </c>
      <c r="C50" s="93" t="s">
        <v>1</v>
      </c>
      <c r="D50" s="93" t="s">
        <v>2</v>
      </c>
      <c r="E50" s="97" t="s">
        <v>8</v>
      </c>
      <c r="F50" s="97" t="s">
        <v>9</v>
      </c>
      <c r="G50" s="105" t="s">
        <v>6</v>
      </c>
      <c r="H50" s="95" t="s">
        <v>7</v>
      </c>
    </row>
    <row r="51" spans="1:8" ht="20.100000000000001" customHeight="1" thickBot="1" x14ac:dyDescent="0.2">
      <c r="A51" s="89"/>
      <c r="B51" s="91"/>
      <c r="C51" s="94"/>
      <c r="D51" s="94"/>
      <c r="E51" s="98"/>
      <c r="F51" s="98"/>
      <c r="G51" s="106"/>
      <c r="H51" s="96"/>
    </row>
    <row r="52" spans="1:8" ht="30" customHeight="1" x14ac:dyDescent="0.15">
      <c r="A52" s="3">
        <v>403</v>
      </c>
      <c r="B52" s="55" t="s">
        <v>66</v>
      </c>
      <c r="C52" s="20" t="s">
        <v>67</v>
      </c>
      <c r="D52" s="56" t="s">
        <v>68</v>
      </c>
      <c r="E52" s="57">
        <v>660</v>
      </c>
      <c r="F52" s="54">
        <f t="shared" ref="F52:F53" si="2">E52*1.08</f>
        <v>712.80000000000007</v>
      </c>
      <c r="G52" s="32" t="s">
        <v>22</v>
      </c>
      <c r="H52" s="58"/>
    </row>
    <row r="53" spans="1:8" ht="30" customHeight="1" thickBot="1" x14ac:dyDescent="0.2">
      <c r="A53" s="13">
        <v>443</v>
      </c>
      <c r="B53" s="25" t="s">
        <v>92</v>
      </c>
      <c r="C53" s="26" t="s">
        <v>93</v>
      </c>
      <c r="D53" s="47" t="s">
        <v>87</v>
      </c>
      <c r="E53" s="48">
        <v>290</v>
      </c>
      <c r="F53" s="49">
        <f t="shared" si="2"/>
        <v>313.20000000000005</v>
      </c>
      <c r="G53" s="26" t="s">
        <v>22</v>
      </c>
      <c r="H53" s="59"/>
    </row>
    <row r="54" spans="1:8" ht="15" customHeight="1" x14ac:dyDescent="0.15">
      <c r="A54" s="14"/>
      <c r="B54" s="15"/>
      <c r="C54" s="16"/>
      <c r="D54" s="17"/>
      <c r="E54" s="38"/>
      <c r="F54" s="38"/>
      <c r="G54" s="17"/>
      <c r="H54" s="17"/>
    </row>
    <row r="55" spans="1:8" ht="30" customHeight="1" x14ac:dyDescent="0.15">
      <c r="A55" s="92" t="s">
        <v>70</v>
      </c>
      <c r="B55" s="92"/>
      <c r="C55" s="16"/>
      <c r="D55" s="17"/>
      <c r="E55" s="38"/>
      <c r="F55" s="38"/>
      <c r="G55" s="17"/>
      <c r="H55" s="17"/>
    </row>
    <row r="56" spans="1:8" ht="15" customHeight="1" thickBot="1" x14ac:dyDescent="0.2">
      <c r="A56" s="14"/>
      <c r="B56" s="15"/>
      <c r="C56" s="16"/>
      <c r="D56" s="17"/>
      <c r="E56" s="38"/>
      <c r="F56" s="38"/>
      <c r="G56" s="17"/>
      <c r="H56" s="17"/>
    </row>
    <row r="57" spans="1:8" ht="20.100000000000001" customHeight="1" x14ac:dyDescent="0.15">
      <c r="A57" s="88" t="s">
        <v>10</v>
      </c>
      <c r="B57" s="90" t="s">
        <v>0</v>
      </c>
      <c r="C57" s="93" t="s">
        <v>1</v>
      </c>
      <c r="D57" s="93" t="s">
        <v>2</v>
      </c>
      <c r="E57" s="97" t="s">
        <v>8</v>
      </c>
      <c r="F57" s="97" t="s">
        <v>9</v>
      </c>
      <c r="G57" s="105" t="s">
        <v>6</v>
      </c>
      <c r="H57" s="95" t="s">
        <v>7</v>
      </c>
    </row>
    <row r="58" spans="1:8" ht="20.100000000000001" customHeight="1" thickBot="1" x14ac:dyDescent="0.2">
      <c r="A58" s="89"/>
      <c r="B58" s="91"/>
      <c r="C58" s="94"/>
      <c r="D58" s="94"/>
      <c r="E58" s="98"/>
      <c r="F58" s="98"/>
      <c r="G58" s="106"/>
      <c r="H58" s="96"/>
    </row>
    <row r="59" spans="1:8" ht="30" customHeight="1" x14ac:dyDescent="0.15">
      <c r="A59" s="3">
        <v>388</v>
      </c>
      <c r="B59" s="64" t="s">
        <v>89</v>
      </c>
      <c r="C59" s="20" t="s">
        <v>71</v>
      </c>
      <c r="D59" s="56" t="s">
        <v>26</v>
      </c>
      <c r="E59" s="57">
        <v>615</v>
      </c>
      <c r="F59" s="54">
        <f t="shared" ref="F59:F60" si="3">E59*1.08</f>
        <v>664.2</v>
      </c>
      <c r="G59" s="32" t="s">
        <v>22</v>
      </c>
      <c r="H59" s="58" t="s">
        <v>72</v>
      </c>
    </row>
    <row r="60" spans="1:8" ht="30" customHeight="1" thickBot="1" x14ac:dyDescent="0.2">
      <c r="A60" s="13">
        <v>439</v>
      </c>
      <c r="B60" s="25" t="s">
        <v>90</v>
      </c>
      <c r="C60" s="26" t="s">
        <v>91</v>
      </c>
      <c r="D60" s="47" t="s">
        <v>80</v>
      </c>
      <c r="E60" s="48">
        <v>740</v>
      </c>
      <c r="F60" s="49">
        <f t="shared" si="3"/>
        <v>799.2</v>
      </c>
      <c r="G60" s="26" t="s">
        <v>22</v>
      </c>
      <c r="H60" s="59"/>
    </row>
    <row r="61" spans="1:8" ht="15" customHeight="1" x14ac:dyDescent="0.15">
      <c r="A61" s="14"/>
      <c r="B61" s="15"/>
      <c r="C61" s="16"/>
      <c r="D61" s="17"/>
      <c r="E61" s="38"/>
      <c r="F61" s="38"/>
      <c r="G61" s="17"/>
      <c r="H61" s="17"/>
    </row>
    <row r="62" spans="1:8" ht="30" customHeight="1" x14ac:dyDescent="0.15">
      <c r="A62" s="92" t="s">
        <v>69</v>
      </c>
      <c r="B62" s="92"/>
      <c r="C62" s="16"/>
      <c r="D62" s="17"/>
      <c r="E62" s="38"/>
      <c r="F62" s="38"/>
      <c r="G62" s="17"/>
      <c r="H62" s="17"/>
    </row>
    <row r="63" spans="1:8" ht="15" customHeight="1" thickBot="1" x14ac:dyDescent="0.2">
      <c r="A63" s="14"/>
      <c r="B63" s="15"/>
      <c r="C63" s="16"/>
      <c r="D63" s="17"/>
      <c r="E63" s="38"/>
      <c r="F63" s="38"/>
      <c r="G63" s="17"/>
      <c r="H63" s="17"/>
    </row>
    <row r="64" spans="1:8" ht="20.100000000000001" customHeight="1" x14ac:dyDescent="0.15">
      <c r="A64" s="88" t="s">
        <v>10</v>
      </c>
      <c r="B64" s="90" t="s">
        <v>0</v>
      </c>
      <c r="C64" s="93" t="s">
        <v>1</v>
      </c>
      <c r="D64" s="93" t="s">
        <v>2</v>
      </c>
      <c r="E64" s="107" t="s">
        <v>59</v>
      </c>
      <c r="F64" s="108"/>
      <c r="G64" s="108"/>
      <c r="H64" s="109"/>
    </row>
    <row r="65" spans="1:8" ht="20.100000000000001" customHeight="1" thickBot="1" x14ac:dyDescent="0.2">
      <c r="A65" s="89"/>
      <c r="B65" s="91"/>
      <c r="C65" s="94"/>
      <c r="D65" s="94"/>
      <c r="E65" s="110"/>
      <c r="F65" s="111"/>
      <c r="G65" s="111"/>
      <c r="H65" s="112"/>
    </row>
    <row r="66" spans="1:8" ht="43.5" customHeight="1" x14ac:dyDescent="0.15">
      <c r="A66" s="3">
        <v>116</v>
      </c>
      <c r="B66" s="55" t="s">
        <v>73</v>
      </c>
      <c r="C66" s="20" t="s">
        <v>74</v>
      </c>
      <c r="D66" s="56" t="s">
        <v>5</v>
      </c>
      <c r="E66" s="82" t="s">
        <v>76</v>
      </c>
      <c r="F66" s="83"/>
      <c r="G66" s="83"/>
      <c r="H66" s="84"/>
    </row>
    <row r="67" spans="1:8" ht="30" customHeight="1" x14ac:dyDescent="0.15">
      <c r="A67" s="61">
        <v>388</v>
      </c>
      <c r="B67" s="62" t="s">
        <v>88</v>
      </c>
      <c r="C67" s="19" t="s">
        <v>71</v>
      </c>
      <c r="D67" s="65" t="s">
        <v>26</v>
      </c>
      <c r="E67" s="85" t="s">
        <v>75</v>
      </c>
      <c r="F67" s="86"/>
      <c r="G67" s="86"/>
      <c r="H67" s="87"/>
    </row>
    <row r="68" spans="1:8" ht="30" customHeight="1" x14ac:dyDescent="0.15">
      <c r="A68" s="63">
        <v>397</v>
      </c>
      <c r="B68" s="66" t="s">
        <v>94</v>
      </c>
      <c r="C68" s="6" t="s">
        <v>71</v>
      </c>
      <c r="D68" s="67" t="s">
        <v>87</v>
      </c>
      <c r="E68" s="99" t="s">
        <v>95</v>
      </c>
      <c r="F68" s="100"/>
      <c r="G68" s="100"/>
      <c r="H68" s="101"/>
    </row>
    <row r="69" spans="1:8" ht="30" customHeight="1" thickBot="1" x14ac:dyDescent="0.2">
      <c r="A69" s="13">
        <v>442</v>
      </c>
      <c r="B69" s="25" t="s">
        <v>96</v>
      </c>
      <c r="C69" s="26" t="s">
        <v>97</v>
      </c>
      <c r="D69" s="47" t="s">
        <v>87</v>
      </c>
      <c r="E69" s="102" t="s">
        <v>98</v>
      </c>
      <c r="F69" s="103"/>
      <c r="G69" s="103"/>
      <c r="H69" s="104"/>
    </row>
    <row r="70" spans="1:8" ht="30" customHeight="1" x14ac:dyDescent="0.15">
      <c r="A70" s="14"/>
      <c r="B70" s="15"/>
      <c r="C70" s="16"/>
      <c r="D70" s="17"/>
      <c r="E70" s="38"/>
      <c r="F70" s="38"/>
      <c r="G70" s="17"/>
      <c r="H70" s="17"/>
    </row>
    <row r="71" spans="1:8" ht="30" customHeight="1" x14ac:dyDescent="0.15">
      <c r="A71" s="14"/>
      <c r="B71" s="15"/>
      <c r="C71" s="16"/>
      <c r="D71" s="17"/>
      <c r="E71" s="38"/>
      <c r="F71" s="38"/>
      <c r="G71" s="17"/>
      <c r="H71" s="17"/>
    </row>
  </sheetData>
  <mergeCells count="66">
    <mergeCell ref="A33:B33"/>
    <mergeCell ref="E50:E51"/>
    <mergeCell ref="F50:F51"/>
    <mergeCell ref="G50:G51"/>
    <mergeCell ref="H50:H51"/>
    <mergeCell ref="A44:A45"/>
    <mergeCell ref="B44:B45"/>
    <mergeCell ref="C44:C45"/>
    <mergeCell ref="D44:D45"/>
    <mergeCell ref="E44:E45"/>
    <mergeCell ref="F44:F45"/>
    <mergeCell ref="G44:G45"/>
    <mergeCell ref="A48:B48"/>
    <mergeCell ref="A50:A51"/>
    <mergeCell ref="B50:B51"/>
    <mergeCell ref="C50:C51"/>
    <mergeCell ref="E30:H30"/>
    <mergeCell ref="E37:H37"/>
    <mergeCell ref="E27:H28"/>
    <mergeCell ref="E29:H29"/>
    <mergeCell ref="E35:H36"/>
    <mergeCell ref="E31:H31"/>
    <mergeCell ref="A25:B25"/>
    <mergeCell ref="A27:A28"/>
    <mergeCell ref="B27:B28"/>
    <mergeCell ref="C27:C28"/>
    <mergeCell ref="D27:D28"/>
    <mergeCell ref="A1:H1"/>
    <mergeCell ref="A3:H3"/>
    <mergeCell ref="E7:E8"/>
    <mergeCell ref="F7:F8"/>
    <mergeCell ref="A6:B6"/>
    <mergeCell ref="H7:H8"/>
    <mergeCell ref="A5:B5"/>
    <mergeCell ref="G7:G8"/>
    <mergeCell ref="A7:A8"/>
    <mergeCell ref="B7:B8"/>
    <mergeCell ref="C7:C8"/>
    <mergeCell ref="D7:D8"/>
    <mergeCell ref="E68:H68"/>
    <mergeCell ref="E69:H69"/>
    <mergeCell ref="A55:B55"/>
    <mergeCell ref="F57:F58"/>
    <mergeCell ref="G57:G58"/>
    <mergeCell ref="H57:H58"/>
    <mergeCell ref="A62:B62"/>
    <mergeCell ref="A64:A65"/>
    <mergeCell ref="B64:B65"/>
    <mergeCell ref="C64:C65"/>
    <mergeCell ref="D64:D65"/>
    <mergeCell ref="E64:H65"/>
    <mergeCell ref="A57:A58"/>
    <mergeCell ref="B57:B58"/>
    <mergeCell ref="C57:C58"/>
    <mergeCell ref="D57:D58"/>
    <mergeCell ref="E38:H38"/>
    <mergeCell ref="E66:H66"/>
    <mergeCell ref="E67:H67"/>
    <mergeCell ref="A35:A36"/>
    <mergeCell ref="B35:B36"/>
    <mergeCell ref="A42:B42"/>
    <mergeCell ref="C35:C36"/>
    <mergeCell ref="D35:D36"/>
    <mergeCell ref="H44:H45"/>
    <mergeCell ref="E57:E58"/>
    <mergeCell ref="D50:D51"/>
  </mergeCells>
  <phoneticPr fontI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変更箇所一覧</vt:lpstr>
      <vt:lpstr>変更箇所一覧!Print_Area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公益財団法人北海道学校給食会</dc:creator>
  <cp:lastModifiedBy>HGK16A</cp:lastModifiedBy>
  <cp:lastPrinted>2024-10-04T08:34:29Z</cp:lastPrinted>
  <dcterms:created xsi:type="dcterms:W3CDTF">2018-07-10T08:49:19Z</dcterms:created>
  <dcterms:modified xsi:type="dcterms:W3CDTF">2024-10-17T08:05:33Z</dcterms:modified>
</cp:coreProperties>
</file>